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QETGC\Partage équipe SQE\Outils cliniques\RCI-CP\"/>
    </mc:Choice>
  </mc:AlternateContent>
  <workbookProtection workbookAlgorithmName="SHA-512" workbookHashValue="P8jOlt4QCVocsIg5FaEzP7U9u8sVEta8znypeMi29Z/ttt4xeLGYZQo1X49p95aEKeV4IIN/GOGzrsS2kEl44g==" workbookSaltValue="rIKZnUtYG+04YIqBYkwjyA==" workbookSpinCount="100000" lockStructure="1"/>
  <bookViews>
    <workbookView xWindow="0" yWindow="0" windowWidth="20460" windowHeight="837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28" i="1" s="1"/>
  <c r="G26" i="1"/>
  <c r="G28" i="1" s="1"/>
  <c r="F26" i="1"/>
  <c r="F28" i="1" s="1"/>
  <c r="E26" i="1"/>
  <c r="E28" i="1" s="1"/>
  <c r="C26" i="1"/>
  <c r="C28" i="1" s="1"/>
  <c r="B26" i="1"/>
  <c r="B28" i="1" s="1"/>
  <c r="E29" i="1" l="1"/>
  <c r="E30" i="1" s="1"/>
  <c r="B29" i="1"/>
  <c r="B30" i="1" s="1"/>
  <c r="H29" i="1" l="1"/>
  <c r="H30" i="1" s="1"/>
</calcChain>
</file>

<file path=xl/sharedStrings.xml><?xml version="1.0" encoding="utf-8"?>
<sst xmlns="http://schemas.openxmlformats.org/spreadsheetml/2006/main" count="41" uniqueCount="36">
  <si>
    <t>1. Nuit aux activités et au fonctionnement dans la communauté</t>
  </si>
  <si>
    <t>2. Amène une hospitalisation dans une unité fermée de psychiatrie</t>
  </si>
  <si>
    <t>3. Génère de l’irritation et du rejet</t>
  </si>
  <si>
    <t>4. Nuit aux activités et au fonctionnement résidentiel de la personne</t>
  </si>
  <si>
    <t>5. Suscite l’utilisation de moyens de contrôle physiques de la personne</t>
  </si>
  <si>
    <t>6. Compromet les liens sociaux de la personne pertinents à son réseau de soutien</t>
  </si>
  <si>
    <t>7. Perturbe les activités d’autrui</t>
  </si>
  <si>
    <t>8. Génère chez autrui du stress et de la détresse</t>
  </si>
  <si>
    <t>9. Porte atteinte à la propriété (de la personne ou à celle d’autrui)</t>
  </si>
  <si>
    <t>10. Compromet le niveau d’intégration résidentielle de la personne</t>
  </si>
  <si>
    <t>11. Compromet le niveau d’activité de jour (scolaire ou socioprofessionnelle) de la personne dans les sphères autres que résidentielles</t>
  </si>
  <si>
    <t>12. Nuit à la santé ou à l’intégrité physique de la personne</t>
  </si>
  <si>
    <t>13. Nuit à la santé ou à l’intégrité physique d’autrui</t>
  </si>
  <si>
    <t>14. Génère des conflits dans son réseau social (familial et de services)</t>
  </si>
  <si>
    <t>15. Amène une augmentation de la médication</t>
  </si>
  <si>
    <t>16. Génère de la crainte ou de la peur</t>
  </si>
  <si>
    <t>17. Nuit au bien-être de la personne</t>
  </si>
  <si>
    <t>18. Nécessite une surveillance accrue de la personne</t>
  </si>
  <si>
    <t>19. Amène des conséquences sur le plan légal et judiciaire pour la personne</t>
  </si>
  <si>
    <t>20. Nuit à l’adaptation de la personne ou à ses apprentissages</t>
  </si>
  <si>
    <t>SOUS-TOTAL</t>
  </si>
  <si>
    <t>Facteur de gravité (multiplicateur)</t>
  </si>
  <si>
    <t>X 1</t>
  </si>
  <si>
    <t>X 2</t>
  </si>
  <si>
    <t>X 3</t>
  </si>
  <si>
    <t>TOTAL</t>
  </si>
  <si>
    <t>↓</t>
  </si>
  <si>
    <t>Score des conséquences et impacts sur la personne</t>
  </si>
  <si>
    <t>Score des conséquences et impacts sur autrui</t>
  </si>
  <si>
    <t>Score total des conséquences et impacts</t>
  </si>
  <si>
    <t>CALCUL DES RÉSULTATS</t>
  </si>
  <si>
    <t>TOTAL SECTION</t>
  </si>
  <si>
    <t>CALCUL DU SCORE</t>
  </si>
  <si>
    <t>Pour chaque item, inscrire le score encerclé dans la case correspondante.
Imprimer la feuille de calcul et la joindre au document complété.</t>
  </si>
  <si>
    <t>RÉPERTOIRE DES CONSÉQUENCES ET IMPACTS</t>
  </si>
  <si>
    <t>DES COMPORTEMENTS PROBLÉMATIQUES (RCI-CP)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</si>
</sst>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Franklin Gothic Book"/>
      <family val="2"/>
    </font>
    <font>
      <sz val="9"/>
      <color theme="1"/>
      <name val="Calibri"/>
      <family val="2"/>
      <scheme val="minor"/>
    </font>
    <font>
      <b/>
      <sz val="10"/>
      <color rgb="FF000000"/>
      <name val="Franklin Gothic Book"/>
      <family val="2"/>
    </font>
    <font>
      <b/>
      <sz val="12"/>
      <color rgb="FF2F4493"/>
      <name val="Nexa Light"/>
      <family val="3"/>
    </font>
    <font>
      <b/>
      <sz val="12"/>
      <color rgb="FF000000"/>
      <name val="Franklin Gothic Book"/>
      <family val="2"/>
    </font>
    <font>
      <b/>
      <sz val="20"/>
      <color theme="1"/>
      <name val="Nexa Bold"/>
      <family val="3"/>
    </font>
  </fonts>
  <fills count="3">
    <fill>
      <patternFill patternType="none"/>
    </fill>
    <fill>
      <patternFill patternType="gray125"/>
    </fill>
    <fill>
      <patternFill patternType="solid">
        <fgColor rgb="FF595959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1" fontId="0" fillId="0" borderId="0" xfId="0" applyNumberFormat="1" applyProtection="1">
      <protection locked="0"/>
    </xf>
    <xf numFmtId="0" fontId="0" fillId="0" borderId="0" xfId="0" applyProtection="1">
      <protection locked="0"/>
    </xf>
    <xf numFmtId="1" fontId="2" fillId="0" borderId="2" xfId="0" applyNumberFormat="1" applyFont="1" applyBorder="1" applyAlignment="1" applyProtection="1">
      <alignment horizontal="center" vertical="center" wrapText="1"/>
      <protection locked="0"/>
    </xf>
    <xf numFmtId="1" fontId="2" fillId="0" borderId="5" xfId="0" applyNumberFormat="1" applyFont="1" applyBorder="1" applyAlignment="1" applyProtection="1">
      <alignment horizontal="center" vertical="center" wrapText="1"/>
      <protection locked="0"/>
    </xf>
    <xf numFmtId="1" fontId="2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justify" vertical="center"/>
    </xf>
    <xf numFmtId="1" fontId="0" fillId="0" borderId="0" xfId="0" applyNumberFormat="1" applyProtection="1"/>
    <xf numFmtId="0" fontId="0" fillId="0" borderId="0" xfId="0" applyProtection="1"/>
    <xf numFmtId="0" fontId="1" fillId="0" borderId="1" xfId="0" applyFont="1" applyBorder="1" applyAlignment="1" applyProtection="1">
      <alignment vertical="center" wrapText="1"/>
    </xf>
    <xf numFmtId="0" fontId="1" fillId="0" borderId="4" xfId="0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vertical="center" wrapText="1"/>
    </xf>
    <xf numFmtId="0" fontId="1" fillId="0" borderId="7" xfId="0" applyFont="1" applyBorder="1" applyAlignment="1" applyProtection="1">
      <alignment vertical="center" wrapText="1"/>
    </xf>
    <xf numFmtId="1" fontId="2" fillId="0" borderId="8" xfId="0" applyNumberFormat="1" applyFont="1" applyBorder="1" applyAlignment="1" applyProtection="1">
      <alignment horizontal="center" vertical="center" wrapText="1"/>
    </xf>
    <xf numFmtId="1" fontId="2" fillId="0" borderId="9" xfId="0" applyNumberFormat="1" applyFont="1" applyBorder="1" applyAlignment="1" applyProtection="1">
      <alignment horizontal="center" vertical="center" wrapText="1"/>
    </xf>
    <xf numFmtId="1" fontId="2" fillId="2" borderId="5" xfId="0" applyNumberFormat="1" applyFont="1" applyFill="1" applyBorder="1" applyAlignment="1" applyProtection="1">
      <alignment horizontal="center" vertical="center" wrapText="1"/>
    </xf>
    <xf numFmtId="1" fontId="2" fillId="2" borderId="6" xfId="0" applyNumberFormat="1" applyFont="1" applyFill="1" applyBorder="1" applyAlignment="1" applyProtection="1">
      <alignment horizontal="center" vertical="center" wrapText="1"/>
    </xf>
    <xf numFmtId="1" fontId="2" fillId="2" borderId="2" xfId="0" applyNumberFormat="1" applyFont="1" applyFill="1" applyBorder="1" applyAlignment="1" applyProtection="1">
      <alignment horizontal="center" vertical="center" wrapText="1"/>
    </xf>
    <xf numFmtId="1" fontId="2" fillId="2" borderId="3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 wrapText="1"/>
    </xf>
    <xf numFmtId="1" fontId="2" fillId="0" borderId="12" xfId="0" applyNumberFormat="1" applyFont="1" applyBorder="1" applyAlignment="1" applyProtection="1">
      <alignment horizontal="center" vertical="center" wrapText="1"/>
    </xf>
    <xf numFmtId="1" fontId="2" fillId="0" borderId="13" xfId="0" applyNumberFormat="1" applyFont="1" applyBorder="1" applyAlignment="1" applyProtection="1">
      <alignment horizontal="center" vertical="center" wrapText="1"/>
    </xf>
    <xf numFmtId="1" fontId="2" fillId="0" borderId="14" xfId="0" applyNumberFormat="1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vertical="center" wrapText="1"/>
    </xf>
    <xf numFmtId="0" fontId="3" fillId="0" borderId="11" xfId="0" applyFont="1" applyBorder="1" applyAlignment="1" applyProtection="1">
      <alignment vertical="center" wrapText="1"/>
    </xf>
    <xf numFmtId="1" fontId="2" fillId="0" borderId="15" xfId="0" applyNumberFormat="1" applyFont="1" applyBorder="1" applyAlignment="1" applyProtection="1">
      <alignment horizontal="center" vertical="center" wrapText="1"/>
    </xf>
    <xf numFmtId="1" fontId="2" fillId="0" borderId="16" xfId="0" applyNumberFormat="1" applyFont="1" applyBorder="1" applyAlignment="1" applyProtection="1">
      <alignment horizontal="center" vertical="center" wrapText="1"/>
    </xf>
    <xf numFmtId="1" fontId="2" fillId="0" borderId="17" xfId="0" applyNumberFormat="1" applyFont="1" applyBorder="1" applyAlignment="1" applyProtection="1">
      <alignment horizontal="center" vertical="center" wrapText="1"/>
    </xf>
    <xf numFmtId="1" fontId="2" fillId="0" borderId="18" xfId="0" applyNumberFormat="1" applyFont="1" applyBorder="1" applyAlignment="1" applyProtection="1">
      <alignment horizontal="center" vertical="center" wrapText="1"/>
    </xf>
    <xf numFmtId="1" fontId="2" fillId="0" borderId="10" xfId="0" applyNumberFormat="1" applyFont="1" applyBorder="1" applyAlignment="1" applyProtection="1">
      <alignment horizontal="center" vertical="center" wrapText="1"/>
    </xf>
    <xf numFmtId="1" fontId="2" fillId="0" borderId="9" xfId="0" applyNumberFormat="1" applyFont="1" applyBorder="1" applyAlignment="1" applyProtection="1">
      <alignment horizontal="center" vertical="center" wrapText="1"/>
    </xf>
    <xf numFmtId="1" fontId="2" fillId="0" borderId="19" xfId="0" applyNumberFormat="1" applyFont="1" applyBorder="1" applyAlignment="1" applyProtection="1">
      <alignment horizontal="center" vertical="center" wrapText="1"/>
      <protection locked="0"/>
    </xf>
    <xf numFmtId="1" fontId="2" fillId="0" borderId="0" xfId="0" applyNumberFormat="1" applyFont="1" applyBorder="1" applyAlignment="1" applyProtection="1">
      <alignment horizontal="center" vertical="center" wrapText="1"/>
      <protection locked="0"/>
    </xf>
    <xf numFmtId="1" fontId="2" fillId="0" borderId="18" xfId="0" applyNumberFormat="1" applyFont="1" applyBorder="1" applyAlignment="1" applyProtection="1">
      <alignment horizontal="center" vertical="center" wrapText="1"/>
      <protection locked="0"/>
    </xf>
    <xf numFmtId="1" fontId="2" fillId="0" borderId="10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zoomScaleNormal="100" workbookViewId="0">
      <selection activeCell="J6" sqref="J6"/>
    </sheetView>
  </sheetViews>
  <sheetFormatPr baseColWidth="10" defaultRowHeight="15" x14ac:dyDescent="0.25"/>
  <cols>
    <col min="1" max="1" width="73.28515625" style="2" customWidth="1"/>
    <col min="2" max="8" width="6.7109375" style="1" customWidth="1"/>
    <col min="9" max="16384" width="11.42578125" style="2"/>
  </cols>
  <sheetData>
    <row r="1" spans="1:9" ht="27" x14ac:dyDescent="0.45">
      <c r="A1" s="38" t="s">
        <v>34</v>
      </c>
      <c r="B1" s="38"/>
      <c r="C1" s="38"/>
      <c r="D1" s="38"/>
      <c r="E1" s="38"/>
      <c r="F1" s="38"/>
      <c r="G1" s="38"/>
      <c r="H1" s="38"/>
      <c r="I1" s="38"/>
    </row>
    <row r="2" spans="1:9" ht="27" x14ac:dyDescent="0.45">
      <c r="A2" s="38" t="s">
        <v>35</v>
      </c>
      <c r="B2" s="38"/>
      <c r="C2" s="38"/>
      <c r="D2" s="38"/>
      <c r="E2" s="38"/>
      <c r="F2" s="38"/>
      <c r="G2" s="38"/>
      <c r="H2" s="38"/>
      <c r="I2" s="38"/>
    </row>
    <row r="3" spans="1:9" ht="15.75" customHeight="1" x14ac:dyDescent="0.45">
      <c r="A3" s="37"/>
      <c r="B3" s="37"/>
      <c r="C3" s="37"/>
      <c r="D3" s="37"/>
      <c r="E3" s="37"/>
      <c r="F3" s="37"/>
      <c r="G3" s="37"/>
      <c r="H3" s="37"/>
      <c r="I3" s="37"/>
    </row>
    <row r="4" spans="1:9" ht="16.5" x14ac:dyDescent="0.25">
      <c r="A4" s="6" t="s">
        <v>30</v>
      </c>
      <c r="B4" s="7"/>
      <c r="C4" s="7"/>
      <c r="D4" s="7"/>
      <c r="E4" s="7"/>
      <c r="F4" s="7"/>
      <c r="G4" s="7"/>
      <c r="H4" s="7"/>
      <c r="I4" s="8"/>
    </row>
    <row r="5" spans="1:9" ht="41.25" customHeight="1" thickBot="1" x14ac:dyDescent="0.3">
      <c r="A5" s="21" t="s">
        <v>33</v>
      </c>
      <c r="B5" s="21"/>
      <c r="C5" s="21"/>
      <c r="D5" s="21"/>
      <c r="E5" s="21"/>
      <c r="F5" s="21"/>
      <c r="G5" s="21"/>
      <c r="H5" s="21"/>
      <c r="I5" s="21"/>
    </row>
    <row r="6" spans="1:9" ht="16.5" thickTop="1" thickBot="1" x14ac:dyDescent="0.3">
      <c r="A6" s="9" t="s">
        <v>0</v>
      </c>
      <c r="B6" s="3"/>
      <c r="C6" s="19"/>
      <c r="D6" s="20"/>
      <c r="E6" s="19"/>
      <c r="F6" s="19"/>
      <c r="G6" s="20"/>
      <c r="H6" s="33"/>
      <c r="I6" s="34"/>
    </row>
    <row r="7" spans="1:9" ht="15.75" thickBot="1" x14ac:dyDescent="0.3">
      <c r="A7" s="10" t="s">
        <v>1</v>
      </c>
      <c r="B7" s="17"/>
      <c r="C7" s="4"/>
      <c r="D7" s="18"/>
      <c r="E7" s="17"/>
      <c r="F7" s="17"/>
      <c r="G7" s="18"/>
      <c r="H7" s="33"/>
      <c r="I7" s="34"/>
    </row>
    <row r="8" spans="1:9" ht="15.75" thickBot="1" x14ac:dyDescent="0.3">
      <c r="A8" s="10" t="s">
        <v>2</v>
      </c>
      <c r="B8" s="17"/>
      <c r="C8" s="17"/>
      <c r="D8" s="18"/>
      <c r="E8" s="4"/>
      <c r="F8" s="17"/>
      <c r="G8" s="18"/>
      <c r="H8" s="33"/>
      <c r="I8" s="34"/>
    </row>
    <row r="9" spans="1:9" ht="15.75" thickBot="1" x14ac:dyDescent="0.3">
      <c r="A9" s="10" t="s">
        <v>3</v>
      </c>
      <c r="B9" s="4"/>
      <c r="C9" s="17"/>
      <c r="D9" s="18"/>
      <c r="E9" s="17"/>
      <c r="F9" s="17"/>
      <c r="G9" s="18"/>
      <c r="H9" s="33"/>
      <c r="I9" s="34"/>
    </row>
    <row r="10" spans="1:9" ht="15.75" customHeight="1" thickBot="1" x14ac:dyDescent="0.3">
      <c r="A10" s="10" t="s">
        <v>4</v>
      </c>
      <c r="B10" s="17"/>
      <c r="C10" s="17"/>
      <c r="D10" s="5"/>
      <c r="E10" s="17"/>
      <c r="F10" s="17"/>
      <c r="G10" s="18"/>
      <c r="H10" s="33"/>
      <c r="I10" s="34"/>
    </row>
    <row r="11" spans="1:9" ht="15.75" thickBot="1" x14ac:dyDescent="0.3">
      <c r="A11" s="11" t="s">
        <v>5</v>
      </c>
      <c r="B11" s="17"/>
      <c r="C11" s="4"/>
      <c r="D11" s="18"/>
      <c r="E11" s="17"/>
      <c r="F11" s="17"/>
      <c r="G11" s="18"/>
      <c r="H11" s="33"/>
      <c r="I11" s="34"/>
    </row>
    <row r="12" spans="1:9" ht="15.75" thickBot="1" x14ac:dyDescent="0.3">
      <c r="A12" s="10" t="s">
        <v>6</v>
      </c>
      <c r="B12" s="17"/>
      <c r="C12" s="17"/>
      <c r="D12" s="18"/>
      <c r="E12" s="4"/>
      <c r="F12" s="17"/>
      <c r="G12" s="18"/>
      <c r="H12" s="33"/>
      <c r="I12" s="34"/>
    </row>
    <row r="13" spans="1:9" ht="15.75" thickBot="1" x14ac:dyDescent="0.3">
      <c r="A13" s="10" t="s">
        <v>7</v>
      </c>
      <c r="B13" s="17"/>
      <c r="C13" s="17"/>
      <c r="D13" s="18"/>
      <c r="E13" s="17"/>
      <c r="F13" s="4"/>
      <c r="G13" s="18"/>
      <c r="H13" s="33"/>
      <c r="I13" s="34"/>
    </row>
    <row r="14" spans="1:9" ht="15.75" thickBot="1" x14ac:dyDescent="0.3">
      <c r="A14" s="10" t="s">
        <v>8</v>
      </c>
      <c r="B14" s="17"/>
      <c r="C14" s="17"/>
      <c r="D14" s="18"/>
      <c r="E14" s="4"/>
      <c r="F14" s="17"/>
      <c r="G14" s="18"/>
      <c r="H14" s="33"/>
      <c r="I14" s="34"/>
    </row>
    <row r="15" spans="1:9" ht="15.75" thickBot="1" x14ac:dyDescent="0.3">
      <c r="A15" s="10" t="s">
        <v>9</v>
      </c>
      <c r="B15" s="17"/>
      <c r="C15" s="4"/>
      <c r="D15" s="18"/>
      <c r="E15" s="17"/>
      <c r="F15" s="17"/>
      <c r="G15" s="18"/>
      <c r="H15" s="33"/>
      <c r="I15" s="34"/>
    </row>
    <row r="16" spans="1:9" ht="27.75" thickBot="1" x14ac:dyDescent="0.3">
      <c r="A16" s="12" t="s">
        <v>10</v>
      </c>
      <c r="B16" s="4"/>
      <c r="C16" s="17"/>
      <c r="D16" s="18"/>
      <c r="E16" s="17"/>
      <c r="F16" s="17"/>
      <c r="G16" s="18"/>
      <c r="H16" s="33"/>
      <c r="I16" s="34"/>
    </row>
    <row r="17" spans="1:9" ht="15.75" thickBot="1" x14ac:dyDescent="0.3">
      <c r="A17" s="10" t="s">
        <v>11</v>
      </c>
      <c r="B17" s="17"/>
      <c r="C17" s="17"/>
      <c r="D17" s="5"/>
      <c r="E17" s="17"/>
      <c r="F17" s="17"/>
      <c r="G17" s="18"/>
      <c r="H17" s="33"/>
      <c r="I17" s="34"/>
    </row>
    <row r="18" spans="1:9" ht="15.75" thickBot="1" x14ac:dyDescent="0.3">
      <c r="A18" s="10" t="s">
        <v>12</v>
      </c>
      <c r="B18" s="17"/>
      <c r="C18" s="17"/>
      <c r="D18" s="18"/>
      <c r="E18" s="17"/>
      <c r="F18" s="17"/>
      <c r="G18" s="5"/>
      <c r="H18" s="33"/>
      <c r="I18" s="34"/>
    </row>
    <row r="19" spans="1:9" ht="15.75" thickBot="1" x14ac:dyDescent="0.3">
      <c r="A19" s="10" t="s">
        <v>13</v>
      </c>
      <c r="B19" s="17"/>
      <c r="C19" s="17"/>
      <c r="D19" s="18"/>
      <c r="E19" s="4"/>
      <c r="F19" s="17"/>
      <c r="G19" s="18"/>
      <c r="H19" s="33"/>
      <c r="I19" s="34"/>
    </row>
    <row r="20" spans="1:9" ht="15.75" thickBot="1" x14ac:dyDescent="0.3">
      <c r="A20" s="10" t="s">
        <v>14</v>
      </c>
      <c r="B20" s="4"/>
      <c r="C20" s="17"/>
      <c r="D20" s="18"/>
      <c r="E20" s="17"/>
      <c r="F20" s="17"/>
      <c r="G20" s="18"/>
      <c r="H20" s="33"/>
      <c r="I20" s="34"/>
    </row>
    <row r="21" spans="1:9" ht="15.75" thickBot="1" x14ac:dyDescent="0.3">
      <c r="A21" s="10" t="s">
        <v>15</v>
      </c>
      <c r="B21" s="17"/>
      <c r="C21" s="17"/>
      <c r="D21" s="18"/>
      <c r="E21" s="17"/>
      <c r="F21" s="4"/>
      <c r="G21" s="18"/>
      <c r="H21" s="33"/>
      <c r="I21" s="34"/>
    </row>
    <row r="22" spans="1:9" ht="15.75" thickBot="1" x14ac:dyDescent="0.3">
      <c r="A22" s="10" t="s">
        <v>16</v>
      </c>
      <c r="B22" s="17"/>
      <c r="C22" s="4"/>
      <c r="D22" s="18"/>
      <c r="E22" s="17"/>
      <c r="F22" s="17"/>
      <c r="G22" s="18"/>
      <c r="H22" s="33"/>
      <c r="I22" s="34"/>
    </row>
    <row r="23" spans="1:9" ht="15.75" thickBot="1" x14ac:dyDescent="0.3">
      <c r="A23" s="10" t="s">
        <v>17</v>
      </c>
      <c r="B23" s="17"/>
      <c r="C23" s="17"/>
      <c r="D23" s="18"/>
      <c r="E23" s="4"/>
      <c r="F23" s="17"/>
      <c r="G23" s="18"/>
      <c r="H23" s="33"/>
      <c r="I23" s="34"/>
    </row>
    <row r="24" spans="1:9" ht="15.75" thickBot="1" x14ac:dyDescent="0.3">
      <c r="A24" s="10" t="s">
        <v>18</v>
      </c>
      <c r="B24" s="17"/>
      <c r="C24" s="4"/>
      <c r="D24" s="18"/>
      <c r="E24" s="17"/>
      <c r="F24" s="17"/>
      <c r="G24" s="18"/>
      <c r="H24" s="33"/>
      <c r="I24" s="34"/>
    </row>
    <row r="25" spans="1:9" ht="15.75" thickBot="1" x14ac:dyDescent="0.3">
      <c r="A25" s="10" t="s">
        <v>19</v>
      </c>
      <c r="B25" s="4"/>
      <c r="C25" s="17"/>
      <c r="D25" s="18"/>
      <c r="E25" s="17"/>
      <c r="F25" s="17"/>
      <c r="G25" s="18"/>
      <c r="H25" s="33"/>
      <c r="I25" s="34"/>
    </row>
    <row r="26" spans="1:9" ht="15.75" thickBot="1" x14ac:dyDescent="0.3">
      <c r="A26" s="13" t="s">
        <v>20</v>
      </c>
      <c r="B26" s="15">
        <f t="shared" ref="B26:G26" si="0">SUM(B6:B25)</f>
        <v>0</v>
      </c>
      <c r="C26" s="15">
        <f t="shared" si="0"/>
        <v>0</v>
      </c>
      <c r="D26" s="15">
        <f t="shared" si="0"/>
        <v>0</v>
      </c>
      <c r="E26" s="15">
        <f t="shared" si="0"/>
        <v>0</v>
      </c>
      <c r="F26" s="15">
        <f t="shared" si="0"/>
        <v>0</v>
      </c>
      <c r="G26" s="15">
        <f t="shared" si="0"/>
        <v>0</v>
      </c>
      <c r="H26" s="33"/>
      <c r="I26" s="34"/>
    </row>
    <row r="27" spans="1:9" ht="16.5" thickTop="1" thickBot="1" x14ac:dyDescent="0.3">
      <c r="A27" s="14" t="s">
        <v>21</v>
      </c>
      <c r="B27" s="15" t="s">
        <v>22</v>
      </c>
      <c r="C27" s="15" t="s">
        <v>23</v>
      </c>
      <c r="D27" s="16" t="s">
        <v>24</v>
      </c>
      <c r="E27" s="15" t="s">
        <v>22</v>
      </c>
      <c r="F27" s="15" t="s">
        <v>23</v>
      </c>
      <c r="G27" s="16" t="s">
        <v>24</v>
      </c>
      <c r="H27" s="33"/>
      <c r="I27" s="34"/>
    </row>
    <row r="28" spans="1:9" ht="16.5" thickTop="1" thickBot="1" x14ac:dyDescent="0.3">
      <c r="A28" s="13" t="s">
        <v>25</v>
      </c>
      <c r="B28" s="15">
        <f>B26</f>
        <v>0</v>
      </c>
      <c r="C28" s="15">
        <f>C26*2</f>
        <v>0</v>
      </c>
      <c r="D28" s="16">
        <f>D26*3</f>
        <v>0</v>
      </c>
      <c r="E28" s="15">
        <f>E26</f>
        <v>0</v>
      </c>
      <c r="F28" s="15">
        <f>F26*2</f>
        <v>0</v>
      </c>
      <c r="G28" s="16">
        <f>G26*3</f>
        <v>0</v>
      </c>
      <c r="H28" s="35"/>
      <c r="I28" s="36"/>
    </row>
    <row r="29" spans="1:9" ht="16.5" thickTop="1" thickBot="1" x14ac:dyDescent="0.3">
      <c r="A29" s="13" t="s">
        <v>31</v>
      </c>
      <c r="B29" s="22">
        <f>B28+C28+D28</f>
        <v>0</v>
      </c>
      <c r="C29" s="23"/>
      <c r="D29" s="24"/>
      <c r="E29" s="22">
        <f>E28+F28+G28</f>
        <v>0</v>
      </c>
      <c r="F29" s="23"/>
      <c r="G29" s="24"/>
      <c r="H29" s="22">
        <f>B29+E29</f>
        <v>0</v>
      </c>
      <c r="I29" s="24"/>
    </row>
    <row r="30" spans="1:9" ht="16.5" thickTop="1" thickBot="1" x14ac:dyDescent="0.3">
      <c r="A30" s="13" t="s">
        <v>32</v>
      </c>
      <c r="B30" s="22">
        <f>B29*100/42</f>
        <v>0</v>
      </c>
      <c r="C30" s="23"/>
      <c r="D30" s="24"/>
      <c r="E30" s="22">
        <f>E29*100/24</f>
        <v>0</v>
      </c>
      <c r="F30" s="23"/>
      <c r="G30" s="24"/>
      <c r="H30" s="22">
        <f>H29*100/66</f>
        <v>0</v>
      </c>
      <c r="I30" s="24"/>
    </row>
    <row r="31" spans="1:9" ht="15.75" thickTop="1" x14ac:dyDescent="0.25">
      <c r="A31" s="25"/>
      <c r="B31" s="27" t="s">
        <v>26</v>
      </c>
      <c r="C31" s="28"/>
      <c r="D31" s="29"/>
      <c r="E31" s="27" t="s">
        <v>26</v>
      </c>
      <c r="F31" s="28"/>
      <c r="G31" s="29"/>
      <c r="H31" s="27" t="s">
        <v>26</v>
      </c>
      <c r="I31" s="29"/>
    </row>
    <row r="32" spans="1:9" ht="45" customHeight="1" thickBot="1" x14ac:dyDescent="0.3">
      <c r="A32" s="26"/>
      <c r="B32" s="30" t="s">
        <v>27</v>
      </c>
      <c r="C32" s="31"/>
      <c r="D32" s="32"/>
      <c r="E32" s="30" t="s">
        <v>28</v>
      </c>
      <c r="F32" s="31"/>
      <c r="G32" s="32"/>
      <c r="H32" s="30" t="s">
        <v>29</v>
      </c>
      <c r="I32" s="32"/>
    </row>
    <row r="33" ht="15.75" thickTop="1" x14ac:dyDescent="0.25"/>
  </sheetData>
  <sheetProtection selectLockedCells="1"/>
  <mergeCells count="17">
    <mergeCell ref="A1:I1"/>
    <mergeCell ref="A2:I2"/>
    <mergeCell ref="H31:I31"/>
    <mergeCell ref="H32:I32"/>
    <mergeCell ref="H6:I28"/>
    <mergeCell ref="A31:A32"/>
    <mergeCell ref="B31:D31"/>
    <mergeCell ref="B32:D32"/>
    <mergeCell ref="E31:G31"/>
    <mergeCell ref="E32:G32"/>
    <mergeCell ref="A5:I5"/>
    <mergeCell ref="B29:D29"/>
    <mergeCell ref="E29:G29"/>
    <mergeCell ref="B30:D30"/>
    <mergeCell ref="E30:G30"/>
    <mergeCell ref="H29:I29"/>
    <mergeCell ref="H30:I30"/>
  </mergeCells>
  <printOptions horizontalCentered="1" verticalCentered="1"/>
  <pageMargins left="0.23622047244094491" right="0.23622047244094491" top="0.15748031496062992" bottom="0.15748031496062992" header="0.31496062992125984" footer="0.31496062992125984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CIUSSS MCQ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Bouchard, Julie</dc:creator>
  <cp:lastModifiedBy>Alexanne Verville</cp:lastModifiedBy>
  <cp:lastPrinted>2019-03-06T20:26:33Z</cp:lastPrinted>
  <dcterms:created xsi:type="dcterms:W3CDTF">2019-03-01T19:42:25Z</dcterms:created>
  <dcterms:modified xsi:type="dcterms:W3CDTF">2019-03-06T20:26:45Z</dcterms:modified>
</cp:coreProperties>
</file>